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4" sheetId="13" r:id="rId1"/>
  </sheets>
  <definedNames>
    <definedName name="_xlnm.Print_Area" localSheetId="0">КПК0813044!$A$1:$BQ$79</definedName>
  </definedNames>
  <calcPr calcId="145621"/>
</workbook>
</file>

<file path=xl/calcChain.xml><?xml version="1.0" encoding="utf-8"?>
<calcChain xmlns="http://schemas.openxmlformats.org/spreadsheetml/2006/main">
  <c r="AP45" i="13" l="1"/>
  <c r="BH68" i="13"/>
  <c r="BC68" i="13"/>
  <c r="BM68" i="13"/>
  <c r="AX68" i="13"/>
  <c r="AI68" i="13"/>
  <c r="BH67" i="13"/>
  <c r="BC67" i="13"/>
  <c r="BM67" i="13"/>
  <c r="AX67" i="13"/>
  <c r="AI67" i="13"/>
  <c r="BH65" i="13"/>
  <c r="BC65" i="13"/>
  <c r="BM65" i="13"/>
  <c r="AX65" i="13"/>
  <c r="AI65" i="13"/>
  <c r="BH64" i="13"/>
  <c r="BC64" i="13"/>
  <c r="BM64" i="13"/>
  <c r="AX64" i="13"/>
  <c r="AI64" i="13"/>
  <c r="BH62" i="13"/>
  <c r="BC62" i="13"/>
  <c r="BM62" i="13"/>
  <c r="AX62" i="13"/>
  <c r="AI62" i="13"/>
  <c r="BB53" i="13"/>
  <c r="AW53" i="13"/>
  <c r="BG53" i="13"/>
  <c r="AQ53" i="13"/>
  <c r="AA53" i="13"/>
  <c r="BI45" i="13"/>
  <c r="BD45" i="13"/>
  <c r="BN45" i="13"/>
  <c r="AZ45" i="13"/>
  <c r="AK45" i="13"/>
  <c r="BI44" i="13"/>
  <c r="BD44" i="13"/>
  <c r="BN44" i="13"/>
  <c r="AZ44" i="13"/>
  <c r="AK44" i="13"/>
</calcChain>
</file>

<file path=xl/sharedStrings.xml><?xml version="1.0" encoding="utf-8"?>
<sst xmlns="http://schemas.openxmlformats.org/spreadsheetml/2006/main" count="164" uniqueCount="95">
  <si>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</si>
  <si>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</si>
  <si>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</si>
  <si>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</si>
  <si>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</si>
  <si>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</si>
  <si>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</si>
  <si>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</si>
  <si>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</si>
  <si>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</si>
  <si>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</si>
  <si>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</si>
  <si>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</si>
  <si>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</si>
  <si>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</si>
  <si>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</si>
  <si>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</si>
  <si>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</si>
  <si>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</si>
  <si>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</si>
  <si>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</si>
  <si>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</si>
  <si>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</si>
  <si>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</si>
  <si>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</si>
  <si>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</si>
  <si>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</si>
  <si>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</si>
  <si>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</si>
  <si>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</si>
  <si>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</si>
  <si>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</si>
  <si>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</si>
  <si>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</si>
  <si>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</si>
  <si>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</si>
  <si>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</si>
  <si>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</si>
  <si>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</si>
  <si>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</si>
  <si>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</si>
  <si>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</si>
  <si>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</si>
  <si>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</si>
  <si>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</si>
  <si>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</si>
  <si>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</si>
  <si>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</si>
  <si>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</si>
  <si>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</si>
  <si>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</si>
  <si>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</si>
  <si>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</si>
  <si>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</si>
  <si>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</si>
  <si>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</si>
  <si>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</si>
  <si>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</si>
  <si>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</si>
  <si>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</si>
  <si>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</si>
  <si>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</si>
  <si>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</si>
  <si>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</si>
  <si>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</si>
  <si>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</si>
  <si>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</si>
  <si>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</si>
  <si>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</si>
  <si>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</si>
  <si>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</si>
  <si>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</si>
  <si>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</si>
  <si>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</si>
  <si>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</si>
  <si>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</si>
  <si>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</si>
  <si>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</si>
  <si>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</si>
  <si>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</si>
  <si>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</si>
  <si>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</si>
  <si>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</si>
  <si>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соціальної допомоги сім`ям з дітьми</t>
  </si>
  <si>
    <t>Забезпечення надання допомоги на дітей, над якими встановлено опіку чи піклування</t>
  </si>
  <si>
    <t>Допомога на дітей над якими встановлено опіку чи піклування</t>
  </si>
  <si>
    <t>витрати на надання допомоги на дітей, над якими встановлено опіку чи піклування</t>
  </si>
  <si>
    <t>кількість одержувачів допомоги на дітей віком до 6 років, над якими встановлено опіку чи піклування, осіб</t>
  </si>
  <si>
    <t>кількість одержувачів допомоги на дітей віком від 6 до 18 років, над якими встановлено опіку чи піклування</t>
  </si>
  <si>
    <t>середньомісячний розмір допомоги на дітей віком до 6 років, над якими встановлено опіку чи піклування</t>
  </si>
  <si>
    <t>розрахунок (витрати на надання допомоги/кількість одержувачів допомоги)</t>
  </si>
  <si>
    <t>середньомісячний розмір допомоги на дітей віком від 6 до 18 років, над якими встановлено опіку чи піклування</t>
  </si>
  <si>
    <t>0813044</t>
  </si>
  <si>
    <t>Надання допомоги на дітей, над якими встановлено опіку чи піклування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</si>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</sst>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" fontId="9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view="pageBreakPreview" topLeftCell="A2" zoomScale="60" zoomScaleNormal="100" workbookViewId="0">
      <selection activeCell="BN44" sqref="BN44:BQ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68" width="2.85546875" style="1" customWidth="1"/>
    <col min="69" max="69" width="4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6" t="s">
        <v>63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customHeight="1" x14ac:dyDescent="0.2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customHeight="1" x14ac:dyDescent="0.2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75" x14ac:dyDescent="0.2">
      <c r="A10" s="108" t="s">
        <v>29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15.75" customHeight="1" x14ac:dyDescent="0.2">
      <c r="A11" s="108" t="s">
        <v>49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64" ht="15.75" customHeight="1" x14ac:dyDescent="0.2">
      <c r="A12" s="108" t="s">
        <v>78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101" t="s">
        <v>17</v>
      </c>
      <c r="B14" s="101"/>
      <c r="C14" s="14"/>
      <c r="D14" s="102" t="s">
        <v>76</v>
      </c>
      <c r="E14" s="103"/>
      <c r="F14" s="103"/>
      <c r="G14" s="103"/>
      <c r="H14" s="103"/>
      <c r="I14" s="103"/>
      <c r="J14" s="103"/>
      <c r="K14" s="14"/>
      <c r="L14" s="92" t="s">
        <v>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</row>
    <row r="15" spans="1:64" ht="15.95" customHeight="1" x14ac:dyDescent="0.2">
      <c r="A15" s="12"/>
      <c r="B15" s="12"/>
      <c r="C15" s="12"/>
      <c r="D15" s="105" t="s">
        <v>46</v>
      </c>
      <c r="E15" s="105"/>
      <c r="F15" s="105"/>
      <c r="G15" s="105"/>
      <c r="H15" s="105"/>
      <c r="I15" s="105"/>
      <c r="J15" s="105"/>
      <c r="K15" s="12"/>
      <c r="L15" s="97" t="s"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1" customHeight="1" x14ac:dyDescent="0.2">
      <c r="A17" s="101" t="s">
        <v>47</v>
      </c>
      <c r="B17" s="101"/>
      <c r="C17" s="14"/>
      <c r="D17" s="102" t="s">
        <v>79</v>
      </c>
      <c r="E17" s="103"/>
      <c r="F17" s="103"/>
      <c r="G17" s="103"/>
      <c r="H17" s="103"/>
      <c r="I17" s="103"/>
      <c r="J17" s="103"/>
      <c r="K17" s="14"/>
      <c r="L17" s="92" t="s">
        <v>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</row>
    <row r="18" spans="1:79" ht="15.95" customHeight="1" x14ac:dyDescent="0.2">
      <c r="A18" s="12"/>
      <c r="B18" s="12"/>
      <c r="C18" s="12"/>
      <c r="D18" s="105" t="s">
        <v>46</v>
      </c>
      <c r="E18" s="105"/>
      <c r="F18" s="105"/>
      <c r="G18" s="105"/>
      <c r="H18" s="105"/>
      <c r="I18" s="105"/>
      <c r="J18" s="105"/>
      <c r="K18" s="12"/>
      <c r="L18" s="97" t="s"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101" t="s">
        <v>48</v>
      </c>
      <c r="B20" s="101"/>
      <c r="C20" s="14"/>
      <c r="D20" s="102" t="s">
        <v>92</v>
      </c>
      <c r="E20" s="103"/>
      <c r="F20" s="103"/>
      <c r="G20" s="103"/>
      <c r="H20" s="103"/>
      <c r="I20" s="103"/>
      <c r="J20" s="103"/>
      <c r="K20" s="14"/>
      <c r="L20" s="102" t="s">
        <v>82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92" t="s">
        <v>93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79" ht="20.100000000000001" customHeight="1" x14ac:dyDescent="0.2">
      <c r="A21" s="12"/>
      <c r="B21" s="12"/>
      <c r="C21" s="12"/>
      <c r="D21" s="74" t="s">
        <v>46</v>
      </c>
      <c r="E21" s="74"/>
      <c r="F21" s="74"/>
      <c r="G21" s="74"/>
      <c r="H21" s="74"/>
      <c r="I21" s="74"/>
      <c r="J21" s="74"/>
      <c r="K21" s="12"/>
      <c r="L21" s="97" t="s">
        <v>45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8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3" spans="1:79" ht="15.75" customHeight="1" x14ac:dyDescent="0.2">
      <c r="A23" s="60" t="s">
        <v>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27.75" customHeight="1" x14ac:dyDescent="0.2">
      <c r="A24" s="93" t="s">
        <v>12</v>
      </c>
      <c r="B24" s="93"/>
      <c r="C24" s="93"/>
      <c r="D24" s="93"/>
      <c r="E24" s="93"/>
      <c r="F24" s="93"/>
      <c r="G24" s="94" t="s">
        <v>52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6"/>
    </row>
    <row r="25" spans="1:79" ht="15.75" x14ac:dyDescent="0.2">
      <c r="A25" s="33">
        <v>1</v>
      </c>
      <c r="B25" s="33"/>
      <c r="C25" s="33"/>
      <c r="D25" s="33"/>
      <c r="E25" s="33"/>
      <c r="F25" s="33"/>
      <c r="G25" s="94">
        <v>2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</row>
    <row r="26" spans="1:79" ht="10.5" hidden="1" customHeight="1" x14ac:dyDescent="0.2">
      <c r="A26" s="62" t="s">
        <v>50</v>
      </c>
      <c r="B26" s="62"/>
      <c r="C26" s="62"/>
      <c r="D26" s="62"/>
      <c r="E26" s="62"/>
      <c r="F26" s="62"/>
      <c r="G26" s="63" t="s">
        <v>25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66</v>
      </c>
    </row>
    <row r="27" spans="1:79" ht="15" x14ac:dyDescent="0.2">
      <c r="A27" s="62"/>
      <c r="B27" s="62"/>
      <c r="C27" s="62"/>
      <c r="D27" s="62"/>
      <c r="E27" s="62"/>
      <c r="F27" s="62"/>
      <c r="G27" s="98" t="s">
        <v>81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0" t="s">
        <v>55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5.95" customHeight="1" x14ac:dyDescent="0.2">
      <c r="A30" s="92" t="s">
        <v>83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0" t="s">
        <v>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27.75" customHeight="1" x14ac:dyDescent="0.2">
      <c r="A33" s="93" t="s">
        <v>12</v>
      </c>
      <c r="B33" s="93"/>
      <c r="C33" s="93"/>
      <c r="D33" s="93"/>
      <c r="E33" s="93"/>
      <c r="F33" s="93"/>
      <c r="G33" s="94" t="s">
        <v>53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</row>
    <row r="34" spans="1:79" ht="15.75" x14ac:dyDescent="0.2">
      <c r="A34" s="33">
        <v>1</v>
      </c>
      <c r="B34" s="33"/>
      <c r="C34" s="33"/>
      <c r="D34" s="33"/>
      <c r="E34" s="33"/>
      <c r="F34" s="33"/>
      <c r="G34" s="94">
        <v>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</row>
    <row r="35" spans="1:79" ht="10.5" hidden="1" customHeight="1" x14ac:dyDescent="0.2">
      <c r="A35" s="62" t="s">
        <v>24</v>
      </c>
      <c r="B35" s="62"/>
      <c r="C35" s="62"/>
      <c r="D35" s="62"/>
      <c r="E35" s="62"/>
      <c r="F35" s="62"/>
      <c r="G35" s="63" t="s">
        <v>25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67</v>
      </c>
    </row>
    <row r="36" spans="1:79" ht="19.5" customHeight="1" x14ac:dyDescent="0.2">
      <c r="A36" s="62">
        <v>1</v>
      </c>
      <c r="B36" s="62"/>
      <c r="C36" s="62"/>
      <c r="D36" s="62"/>
      <c r="E36" s="62"/>
      <c r="F36" s="62"/>
      <c r="G36" s="98" t="s">
        <v>84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8" spans="1:79" ht="15.75" customHeight="1" x14ac:dyDescent="0.2">
      <c r="A38" s="60" t="s">
        <v>57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</row>
    <row r="39" spans="1:79" ht="15" customHeight="1" x14ac:dyDescent="0.2">
      <c r="A39" s="79" t="s">
        <v>77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">
      <c r="A40" s="33" t="s">
        <v>12</v>
      </c>
      <c r="B40" s="33"/>
      <c r="C40" s="33" t="s">
        <v>39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36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60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9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11</v>
      </c>
      <c r="AB41" s="33"/>
      <c r="AC41" s="33"/>
      <c r="AD41" s="33"/>
      <c r="AE41" s="33"/>
      <c r="AF41" s="33" t="s">
        <v>10</v>
      </c>
      <c r="AG41" s="33"/>
      <c r="AH41" s="33"/>
      <c r="AI41" s="33"/>
      <c r="AJ41" s="33"/>
      <c r="AK41" s="33" t="s">
        <v>37</v>
      </c>
      <c r="AL41" s="33"/>
      <c r="AM41" s="33"/>
      <c r="AN41" s="33"/>
      <c r="AO41" s="33"/>
      <c r="AP41" s="33" t="s">
        <v>11</v>
      </c>
      <c r="AQ41" s="33"/>
      <c r="AR41" s="33"/>
      <c r="AS41" s="33"/>
      <c r="AT41" s="33"/>
      <c r="AU41" s="33" t="s">
        <v>10</v>
      </c>
      <c r="AV41" s="33"/>
      <c r="AW41" s="33"/>
      <c r="AX41" s="33"/>
      <c r="AY41" s="33"/>
      <c r="AZ41" s="33" t="s">
        <v>37</v>
      </c>
      <c r="BA41" s="33"/>
      <c r="BB41" s="33"/>
      <c r="BC41" s="33"/>
      <c r="BD41" s="33" t="s">
        <v>11</v>
      </c>
      <c r="BE41" s="33"/>
      <c r="BF41" s="33"/>
      <c r="BG41" s="33"/>
      <c r="BH41" s="33"/>
      <c r="BI41" s="33" t="s">
        <v>10</v>
      </c>
      <c r="BJ41" s="33"/>
      <c r="BK41" s="33"/>
      <c r="BL41" s="33"/>
      <c r="BM41" s="33"/>
      <c r="BN41" s="33" t="s">
        <v>38</v>
      </c>
      <c r="BO41" s="33"/>
      <c r="BP41" s="33"/>
      <c r="BQ41" s="33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87">
        <v>3</v>
      </c>
      <c r="AB42" s="88"/>
      <c r="AC42" s="88"/>
      <c r="AD42" s="88"/>
      <c r="AE42" s="89"/>
      <c r="AF42" s="87">
        <v>4</v>
      </c>
      <c r="AG42" s="88"/>
      <c r="AH42" s="88"/>
      <c r="AI42" s="88"/>
      <c r="AJ42" s="89"/>
      <c r="AK42" s="87">
        <v>5</v>
      </c>
      <c r="AL42" s="88"/>
      <c r="AM42" s="88"/>
      <c r="AN42" s="88"/>
      <c r="AO42" s="89"/>
      <c r="AP42" s="87">
        <v>6</v>
      </c>
      <c r="AQ42" s="88"/>
      <c r="AR42" s="88"/>
      <c r="AS42" s="88"/>
      <c r="AT42" s="89"/>
      <c r="AU42" s="87">
        <v>7</v>
      </c>
      <c r="AV42" s="88"/>
      <c r="AW42" s="88"/>
      <c r="AX42" s="88"/>
      <c r="AY42" s="89"/>
      <c r="AZ42" s="87">
        <v>8</v>
      </c>
      <c r="BA42" s="88"/>
      <c r="BB42" s="88"/>
      <c r="BC42" s="89"/>
      <c r="BD42" s="87">
        <v>9</v>
      </c>
      <c r="BE42" s="88"/>
      <c r="BF42" s="88"/>
      <c r="BG42" s="88"/>
      <c r="BH42" s="89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62" t="s">
        <v>24</v>
      </c>
      <c r="B43" s="62"/>
      <c r="C43" s="82" t="s">
        <v>25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56" t="s">
        <v>21</v>
      </c>
      <c r="AB43" s="56"/>
      <c r="AC43" s="56"/>
      <c r="AD43" s="56"/>
      <c r="AE43" s="56"/>
      <c r="AF43" s="56" t="s">
        <v>20</v>
      </c>
      <c r="AG43" s="56"/>
      <c r="AH43" s="56"/>
      <c r="AI43" s="56"/>
      <c r="AJ43" s="56"/>
      <c r="AK43" s="81" t="s">
        <v>27</v>
      </c>
      <c r="AL43" s="81"/>
      <c r="AM43" s="81"/>
      <c r="AN43" s="81"/>
      <c r="AO43" s="81"/>
      <c r="AP43" s="56" t="s">
        <v>22</v>
      </c>
      <c r="AQ43" s="56"/>
      <c r="AR43" s="56"/>
      <c r="AS43" s="56"/>
      <c r="AT43" s="56"/>
      <c r="AU43" s="56" t="s">
        <v>23</v>
      </c>
      <c r="AV43" s="56"/>
      <c r="AW43" s="56"/>
      <c r="AX43" s="56"/>
      <c r="AY43" s="56"/>
      <c r="AZ43" s="81" t="s">
        <v>27</v>
      </c>
      <c r="BA43" s="81"/>
      <c r="BB43" s="81"/>
      <c r="BC43" s="81"/>
      <c r="BD43" s="91" t="s">
        <v>43</v>
      </c>
      <c r="BE43" s="91"/>
      <c r="BF43" s="91"/>
      <c r="BG43" s="91"/>
      <c r="BH43" s="91"/>
      <c r="BI43" s="91" t="s">
        <v>43</v>
      </c>
      <c r="BJ43" s="91"/>
      <c r="BK43" s="91"/>
      <c r="BL43" s="91"/>
      <c r="BM43" s="91"/>
      <c r="BN43" s="69" t="s">
        <v>27</v>
      </c>
      <c r="BO43" s="69"/>
      <c r="BP43" s="69"/>
      <c r="BQ43" s="69"/>
      <c r="CA43" s="1" t="s">
        <v>30</v>
      </c>
    </row>
    <row r="44" spans="1:79" ht="15.6" customHeight="1" x14ac:dyDescent="0.2">
      <c r="A44" s="33">
        <v>1</v>
      </c>
      <c r="B44" s="33"/>
      <c r="C44" s="86" t="s">
        <v>85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6"/>
      <c r="AA44" s="84">
        <v>4142500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4142500</v>
      </c>
      <c r="AL44" s="84"/>
      <c r="AM44" s="84"/>
      <c r="AN44" s="84"/>
      <c r="AO44" s="84"/>
      <c r="AP44" s="84">
        <v>3705208.66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3705208.66</v>
      </c>
      <c r="BA44" s="84"/>
      <c r="BB44" s="84"/>
      <c r="BC44" s="84"/>
      <c r="BD44" s="84">
        <f>AP44-AA44</f>
        <v>-437291.33999999985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-437291.33999999985</v>
      </c>
      <c r="BO44" s="84"/>
      <c r="BP44" s="84"/>
      <c r="BQ44" s="84"/>
      <c r="CA44" s="1" t="s">
        <v>31</v>
      </c>
    </row>
    <row r="45" spans="1:79" s="18" customFormat="1" ht="15.75" x14ac:dyDescent="0.2">
      <c r="A45" s="27"/>
      <c r="B45" s="27"/>
      <c r="C45" s="85" t="s">
        <v>68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  <c r="AA45" s="57">
        <v>4142500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4142500</v>
      </c>
      <c r="AL45" s="57"/>
      <c r="AM45" s="57"/>
      <c r="AN45" s="57"/>
      <c r="AO45" s="57"/>
      <c r="AP45" s="57">
        <f>SUM(AP44)</f>
        <v>3705208.66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3705208.66</v>
      </c>
      <c r="BA45" s="57"/>
      <c r="BB45" s="57"/>
      <c r="BC45" s="57"/>
      <c r="BD45" s="57">
        <f>AP45-AA45</f>
        <v>-437291.33999999985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-437291.33999999985</v>
      </c>
      <c r="BO45" s="57"/>
      <c r="BP45" s="57"/>
      <c r="BQ45" s="57"/>
    </row>
    <row r="47" spans="1:79" ht="15.75" customHeight="1" x14ac:dyDescent="0.2">
      <c r="A47" s="60" t="s">
        <v>58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79" ht="15" customHeight="1" x14ac:dyDescent="0.2">
      <c r="A48" s="79" t="s">
        <v>77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</row>
    <row r="49" spans="1:79" ht="28.5" customHeight="1" x14ac:dyDescent="0.2">
      <c r="A49" s="33" t="s">
        <v>40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36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60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9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11</v>
      </c>
      <c r="R50" s="33"/>
      <c r="S50" s="33"/>
      <c r="T50" s="33"/>
      <c r="U50" s="33"/>
      <c r="V50" s="33" t="s">
        <v>10</v>
      </c>
      <c r="W50" s="33"/>
      <c r="X50" s="33"/>
      <c r="Y50" s="33"/>
      <c r="Z50" s="33"/>
      <c r="AA50" s="33" t="s">
        <v>37</v>
      </c>
      <c r="AB50" s="33"/>
      <c r="AC50" s="33"/>
      <c r="AD50" s="33"/>
      <c r="AE50" s="33"/>
      <c r="AF50" s="33"/>
      <c r="AG50" s="33" t="s">
        <v>11</v>
      </c>
      <c r="AH50" s="33"/>
      <c r="AI50" s="33"/>
      <c r="AJ50" s="33"/>
      <c r="AK50" s="33"/>
      <c r="AL50" s="33" t="s">
        <v>10</v>
      </c>
      <c r="AM50" s="33"/>
      <c r="AN50" s="33"/>
      <c r="AO50" s="33"/>
      <c r="AP50" s="33"/>
      <c r="AQ50" s="33" t="s">
        <v>37</v>
      </c>
      <c r="AR50" s="33"/>
      <c r="AS50" s="33"/>
      <c r="AT50" s="33"/>
      <c r="AU50" s="33"/>
      <c r="AV50" s="33"/>
      <c r="AW50" s="53" t="s">
        <v>11</v>
      </c>
      <c r="AX50" s="54"/>
      <c r="AY50" s="54"/>
      <c r="AZ50" s="54"/>
      <c r="BA50" s="55"/>
      <c r="BB50" s="53" t="s">
        <v>10</v>
      </c>
      <c r="BC50" s="54"/>
      <c r="BD50" s="54"/>
      <c r="BE50" s="54"/>
      <c r="BF50" s="55"/>
      <c r="BG50" s="33" t="s">
        <v>37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 x14ac:dyDescent="0.25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66" t="s">
        <v>25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56" t="s">
        <v>21</v>
      </c>
      <c r="R52" s="56"/>
      <c r="S52" s="56"/>
      <c r="T52" s="56"/>
      <c r="U52" s="56"/>
      <c r="V52" s="56" t="s">
        <v>20</v>
      </c>
      <c r="W52" s="56"/>
      <c r="X52" s="56"/>
      <c r="Y52" s="56"/>
      <c r="Z52" s="56"/>
      <c r="AA52" s="81" t="s">
        <v>27</v>
      </c>
      <c r="AB52" s="69"/>
      <c r="AC52" s="69"/>
      <c r="AD52" s="69"/>
      <c r="AE52" s="69"/>
      <c r="AF52" s="69"/>
      <c r="AG52" s="56" t="s">
        <v>22</v>
      </c>
      <c r="AH52" s="56"/>
      <c r="AI52" s="56"/>
      <c r="AJ52" s="56"/>
      <c r="AK52" s="56"/>
      <c r="AL52" s="56" t="s">
        <v>23</v>
      </c>
      <c r="AM52" s="56"/>
      <c r="AN52" s="56"/>
      <c r="AO52" s="56"/>
      <c r="AP52" s="56"/>
      <c r="AQ52" s="81" t="s">
        <v>27</v>
      </c>
      <c r="AR52" s="69"/>
      <c r="AS52" s="69"/>
      <c r="AT52" s="69"/>
      <c r="AU52" s="69"/>
      <c r="AV52" s="69"/>
      <c r="AW52" s="76" t="s">
        <v>28</v>
      </c>
      <c r="AX52" s="77"/>
      <c r="AY52" s="77"/>
      <c r="AZ52" s="77"/>
      <c r="BA52" s="78"/>
      <c r="BB52" s="76" t="s">
        <v>28</v>
      </c>
      <c r="BC52" s="77"/>
      <c r="BD52" s="77"/>
      <c r="BE52" s="77"/>
      <c r="BF52" s="78"/>
      <c r="BG52" s="69" t="s">
        <v>27</v>
      </c>
      <c r="BH52" s="69"/>
      <c r="BI52" s="69"/>
      <c r="BJ52" s="69"/>
      <c r="BK52" s="69"/>
      <c r="BL52" s="69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61" t="s">
        <v>69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>
        <f>Q53+V53</f>
        <v>0</v>
      </c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>
        <f>AG53+AL53</f>
        <v>0</v>
      </c>
      <c r="AR53" s="48"/>
      <c r="AS53" s="48"/>
      <c r="AT53" s="48"/>
      <c r="AU53" s="48"/>
      <c r="AV53" s="48"/>
      <c r="AW53" s="48">
        <f>AG53-Q53</f>
        <v>0</v>
      </c>
      <c r="AX53" s="48"/>
      <c r="AY53" s="48"/>
      <c r="AZ53" s="48"/>
      <c r="BA53" s="48"/>
      <c r="BB53" s="44">
        <f>AL53-V53</f>
        <v>0</v>
      </c>
      <c r="BC53" s="44"/>
      <c r="BD53" s="44"/>
      <c r="BE53" s="44"/>
      <c r="BF53" s="44"/>
      <c r="BG53" s="44">
        <f>AW53+BB53</f>
        <v>0</v>
      </c>
      <c r="BH53" s="44"/>
      <c r="BI53" s="44"/>
      <c r="BJ53" s="44"/>
      <c r="BK53" s="44"/>
      <c r="BL53" s="44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60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</row>
    <row r="57" spans="1:79" ht="45" customHeight="1" x14ac:dyDescent="0.2">
      <c r="A57" s="70" t="s">
        <v>16</v>
      </c>
      <c r="B57" s="71"/>
      <c r="C57" s="70" t="s">
        <v>15</v>
      </c>
      <c r="D57" s="74"/>
      <c r="E57" s="74"/>
      <c r="F57" s="74"/>
      <c r="G57" s="74"/>
      <c r="H57" s="74"/>
      <c r="I57" s="71"/>
      <c r="J57" s="70" t="s">
        <v>14</v>
      </c>
      <c r="K57" s="74"/>
      <c r="L57" s="74"/>
      <c r="M57" s="74"/>
      <c r="N57" s="71"/>
      <c r="O57" s="70" t="s">
        <v>13</v>
      </c>
      <c r="P57" s="74"/>
      <c r="Q57" s="74"/>
      <c r="R57" s="74"/>
      <c r="S57" s="74"/>
      <c r="T57" s="74"/>
      <c r="U57" s="74"/>
      <c r="V57" s="74"/>
      <c r="W57" s="74"/>
      <c r="X57" s="71"/>
      <c r="Y57" s="33" t="s">
        <v>36</v>
      </c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 t="s">
        <v>61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68" t="s">
        <v>9</v>
      </c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72"/>
      <c r="B58" s="73"/>
      <c r="C58" s="72"/>
      <c r="D58" s="75"/>
      <c r="E58" s="75"/>
      <c r="F58" s="75"/>
      <c r="G58" s="75"/>
      <c r="H58" s="75"/>
      <c r="I58" s="73"/>
      <c r="J58" s="72"/>
      <c r="K58" s="75"/>
      <c r="L58" s="75"/>
      <c r="M58" s="75"/>
      <c r="N58" s="73"/>
      <c r="O58" s="72"/>
      <c r="P58" s="75"/>
      <c r="Q58" s="75"/>
      <c r="R58" s="75"/>
      <c r="S58" s="75"/>
      <c r="T58" s="75"/>
      <c r="U58" s="75"/>
      <c r="V58" s="75"/>
      <c r="W58" s="75"/>
      <c r="X58" s="73"/>
      <c r="Y58" s="53" t="s">
        <v>11</v>
      </c>
      <c r="Z58" s="54"/>
      <c r="AA58" s="54"/>
      <c r="AB58" s="54"/>
      <c r="AC58" s="55"/>
      <c r="AD58" s="53" t="s">
        <v>10</v>
      </c>
      <c r="AE58" s="54"/>
      <c r="AF58" s="54"/>
      <c r="AG58" s="54"/>
      <c r="AH58" s="55"/>
      <c r="AI58" s="33" t="s">
        <v>37</v>
      </c>
      <c r="AJ58" s="33"/>
      <c r="AK58" s="33"/>
      <c r="AL58" s="33"/>
      <c r="AM58" s="33"/>
      <c r="AN58" s="33" t="s">
        <v>11</v>
      </c>
      <c r="AO58" s="33"/>
      <c r="AP58" s="33"/>
      <c r="AQ58" s="33"/>
      <c r="AR58" s="33"/>
      <c r="AS58" s="33" t="s">
        <v>10</v>
      </c>
      <c r="AT58" s="33"/>
      <c r="AU58" s="33"/>
      <c r="AV58" s="33"/>
      <c r="AW58" s="33"/>
      <c r="AX58" s="33" t="s">
        <v>37</v>
      </c>
      <c r="AY58" s="33"/>
      <c r="AZ58" s="33"/>
      <c r="BA58" s="33"/>
      <c r="BB58" s="33"/>
      <c r="BC58" s="33" t="s">
        <v>11</v>
      </c>
      <c r="BD58" s="33"/>
      <c r="BE58" s="33"/>
      <c r="BF58" s="33"/>
      <c r="BG58" s="33"/>
      <c r="BH58" s="33" t="s">
        <v>10</v>
      </c>
      <c r="BI58" s="33"/>
      <c r="BJ58" s="33"/>
      <c r="BK58" s="33"/>
      <c r="BL58" s="33"/>
      <c r="BM58" s="33" t="s">
        <v>37</v>
      </c>
      <c r="BN58" s="33"/>
      <c r="BO58" s="33"/>
      <c r="BP58" s="33"/>
      <c r="BQ58" s="33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3">
        <v>1</v>
      </c>
      <c r="B59" s="33"/>
      <c r="C59" s="33">
        <v>2</v>
      </c>
      <c r="D59" s="33"/>
      <c r="E59" s="33"/>
      <c r="F59" s="33"/>
      <c r="G59" s="33"/>
      <c r="H59" s="33"/>
      <c r="I59" s="33"/>
      <c r="J59" s="33">
        <v>3</v>
      </c>
      <c r="K59" s="33"/>
      <c r="L59" s="33"/>
      <c r="M59" s="33"/>
      <c r="N59" s="33"/>
      <c r="O59" s="33">
        <v>4</v>
      </c>
      <c r="P59" s="33"/>
      <c r="Q59" s="33"/>
      <c r="R59" s="33"/>
      <c r="S59" s="33"/>
      <c r="T59" s="33"/>
      <c r="U59" s="33"/>
      <c r="V59" s="33"/>
      <c r="W59" s="33"/>
      <c r="X59" s="33"/>
      <c r="Y59" s="33">
        <v>5</v>
      </c>
      <c r="Z59" s="33"/>
      <c r="AA59" s="33"/>
      <c r="AB59" s="33"/>
      <c r="AC59" s="33"/>
      <c r="AD59" s="33">
        <v>6</v>
      </c>
      <c r="AE59" s="33"/>
      <c r="AF59" s="33"/>
      <c r="AG59" s="33"/>
      <c r="AH59" s="33"/>
      <c r="AI59" s="33">
        <v>7</v>
      </c>
      <c r="AJ59" s="33"/>
      <c r="AK59" s="33"/>
      <c r="AL59" s="33"/>
      <c r="AM59" s="33"/>
      <c r="AN59" s="53">
        <v>8</v>
      </c>
      <c r="AO59" s="54"/>
      <c r="AP59" s="54"/>
      <c r="AQ59" s="54"/>
      <c r="AR59" s="55"/>
      <c r="AS59" s="53">
        <v>9</v>
      </c>
      <c r="AT59" s="54"/>
      <c r="AU59" s="54"/>
      <c r="AV59" s="54"/>
      <c r="AW59" s="55"/>
      <c r="AX59" s="53">
        <v>10</v>
      </c>
      <c r="AY59" s="54"/>
      <c r="AZ59" s="54"/>
      <c r="BA59" s="54"/>
      <c r="BB59" s="55"/>
      <c r="BC59" s="53">
        <v>11</v>
      </c>
      <c r="BD59" s="54"/>
      <c r="BE59" s="54"/>
      <c r="BF59" s="54"/>
      <c r="BG59" s="55"/>
      <c r="BH59" s="53">
        <v>12</v>
      </c>
      <c r="BI59" s="54"/>
      <c r="BJ59" s="54"/>
      <c r="BK59" s="54"/>
      <c r="BL59" s="55"/>
      <c r="BM59" s="53">
        <v>13</v>
      </c>
      <c r="BN59" s="54"/>
      <c r="BO59" s="54"/>
      <c r="BP59" s="54"/>
      <c r="BQ59" s="55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2" t="s">
        <v>50</v>
      </c>
      <c r="B60" s="62"/>
      <c r="C60" s="63" t="s">
        <v>25</v>
      </c>
      <c r="D60" s="64"/>
      <c r="E60" s="64"/>
      <c r="F60" s="64"/>
      <c r="G60" s="64"/>
      <c r="H60" s="64"/>
      <c r="I60" s="65"/>
      <c r="J60" s="62" t="s">
        <v>26</v>
      </c>
      <c r="K60" s="62"/>
      <c r="L60" s="62"/>
      <c r="M60" s="62"/>
      <c r="N60" s="62"/>
      <c r="O60" s="66" t="s">
        <v>51</v>
      </c>
      <c r="P60" s="66"/>
      <c r="Q60" s="66"/>
      <c r="R60" s="66"/>
      <c r="S60" s="66"/>
      <c r="T60" s="66"/>
      <c r="U60" s="66"/>
      <c r="V60" s="66"/>
      <c r="W60" s="66"/>
      <c r="X60" s="63"/>
      <c r="Y60" s="56" t="s">
        <v>21</v>
      </c>
      <c r="Z60" s="56"/>
      <c r="AA60" s="56"/>
      <c r="AB60" s="56"/>
      <c r="AC60" s="56"/>
      <c r="AD60" s="56" t="s">
        <v>41</v>
      </c>
      <c r="AE60" s="56"/>
      <c r="AF60" s="56"/>
      <c r="AG60" s="56"/>
      <c r="AH60" s="56"/>
      <c r="AI60" s="56" t="s">
        <v>27</v>
      </c>
      <c r="AJ60" s="56"/>
      <c r="AK60" s="56"/>
      <c r="AL60" s="56"/>
      <c r="AM60" s="56"/>
      <c r="AN60" s="56" t="s">
        <v>42</v>
      </c>
      <c r="AO60" s="56"/>
      <c r="AP60" s="56"/>
      <c r="AQ60" s="56"/>
      <c r="AR60" s="56"/>
      <c r="AS60" s="56" t="s">
        <v>22</v>
      </c>
      <c r="AT60" s="56"/>
      <c r="AU60" s="56"/>
      <c r="AV60" s="56"/>
      <c r="AW60" s="56"/>
      <c r="AX60" s="56" t="s">
        <v>27</v>
      </c>
      <c r="AY60" s="56"/>
      <c r="AZ60" s="56"/>
      <c r="BA60" s="56"/>
      <c r="BB60" s="56"/>
      <c r="BC60" s="56" t="s">
        <v>44</v>
      </c>
      <c r="BD60" s="56"/>
      <c r="BE60" s="56"/>
      <c r="BF60" s="56"/>
      <c r="BG60" s="56"/>
      <c r="BH60" s="56" t="s">
        <v>44</v>
      </c>
      <c r="BI60" s="56"/>
      <c r="BJ60" s="56"/>
      <c r="BK60" s="56"/>
      <c r="BL60" s="56"/>
      <c r="BM60" s="67" t="s">
        <v>27</v>
      </c>
      <c r="BN60" s="67"/>
      <c r="BO60" s="67"/>
      <c r="BP60" s="67"/>
      <c r="BQ60" s="67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27">
        <v>0</v>
      </c>
      <c r="B61" s="27"/>
      <c r="C61" s="31" t="s">
        <v>70</v>
      </c>
      <c r="D61" s="31"/>
      <c r="E61" s="31"/>
      <c r="F61" s="31"/>
      <c r="G61" s="31"/>
      <c r="H61" s="31"/>
      <c r="I61" s="31"/>
      <c r="J61" s="31" t="s">
        <v>71</v>
      </c>
      <c r="K61" s="31"/>
      <c r="L61" s="31"/>
      <c r="M61" s="31"/>
      <c r="N61" s="31"/>
      <c r="O61" s="31" t="s">
        <v>71</v>
      </c>
      <c r="P61" s="31"/>
      <c r="Q61" s="31"/>
      <c r="R61" s="31"/>
      <c r="S61" s="31"/>
      <c r="T61" s="31"/>
      <c r="U61" s="31"/>
      <c r="V61" s="31"/>
      <c r="W61" s="31"/>
      <c r="X61" s="31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51.75" customHeight="1" x14ac:dyDescent="0.2">
      <c r="A62" s="33">
        <v>1</v>
      </c>
      <c r="B62" s="33"/>
      <c r="C62" s="34" t="s">
        <v>86</v>
      </c>
      <c r="D62" s="51"/>
      <c r="E62" s="51"/>
      <c r="F62" s="51"/>
      <c r="G62" s="51"/>
      <c r="H62" s="51"/>
      <c r="I62" s="52"/>
      <c r="J62" s="37" t="s">
        <v>1</v>
      </c>
      <c r="K62" s="37"/>
      <c r="L62" s="37"/>
      <c r="M62" s="37"/>
      <c r="N62" s="37"/>
      <c r="O62" s="37" t="s">
        <v>80</v>
      </c>
      <c r="P62" s="37"/>
      <c r="Q62" s="37"/>
      <c r="R62" s="37"/>
      <c r="S62" s="37"/>
      <c r="T62" s="37"/>
      <c r="U62" s="37"/>
      <c r="V62" s="37"/>
      <c r="W62" s="37"/>
      <c r="X62" s="37"/>
      <c r="Y62" s="25">
        <v>4142500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4142500</v>
      </c>
      <c r="AJ62" s="25"/>
      <c r="AK62" s="25"/>
      <c r="AL62" s="25"/>
      <c r="AM62" s="25"/>
      <c r="AN62" s="25">
        <v>3705208.66</v>
      </c>
      <c r="AO62" s="25"/>
      <c r="AP62" s="25"/>
      <c r="AQ62" s="25"/>
      <c r="AR62" s="25"/>
      <c r="AS62" s="25">
        <v>0</v>
      </c>
      <c r="AT62" s="25"/>
      <c r="AU62" s="25"/>
      <c r="AV62" s="25"/>
      <c r="AW62" s="25"/>
      <c r="AX62" s="24">
        <f>AN62+AS62</f>
        <v>3705208.66</v>
      </c>
      <c r="AY62" s="24"/>
      <c r="AZ62" s="24"/>
      <c r="BA62" s="24"/>
      <c r="BB62" s="24"/>
      <c r="BC62" s="24">
        <f>AN62-Y62</f>
        <v>-437291.33999999985</v>
      </c>
      <c r="BD62" s="24"/>
      <c r="BE62" s="24"/>
      <c r="BF62" s="24"/>
      <c r="BG62" s="24"/>
      <c r="BH62" s="24">
        <f>AS62-AD62</f>
        <v>0</v>
      </c>
      <c r="BI62" s="24"/>
      <c r="BJ62" s="24"/>
      <c r="BK62" s="24"/>
      <c r="BL62" s="24"/>
      <c r="BM62" s="24">
        <f>BC62+BH62</f>
        <v>-437291.33999999985</v>
      </c>
      <c r="BN62" s="24"/>
      <c r="BO62" s="24"/>
      <c r="BP62" s="24"/>
      <c r="BQ62" s="24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27">
        <v>0</v>
      </c>
      <c r="B63" s="27"/>
      <c r="C63" s="28" t="s">
        <v>72</v>
      </c>
      <c r="D63" s="49"/>
      <c r="E63" s="49"/>
      <c r="F63" s="49"/>
      <c r="G63" s="49"/>
      <c r="H63" s="49"/>
      <c r="I63" s="50"/>
      <c r="J63" s="31" t="s">
        <v>71</v>
      </c>
      <c r="K63" s="31"/>
      <c r="L63" s="31"/>
      <c r="M63" s="31"/>
      <c r="N63" s="31"/>
      <c r="O63" s="31" t="s">
        <v>71</v>
      </c>
      <c r="P63" s="31"/>
      <c r="Q63" s="31"/>
      <c r="R63" s="31"/>
      <c r="S63" s="31"/>
      <c r="T63" s="31"/>
      <c r="U63" s="31"/>
      <c r="V63" s="31"/>
      <c r="W63" s="31"/>
      <c r="X63" s="31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65.25" customHeight="1" x14ac:dyDescent="0.2">
      <c r="A64" s="33">
        <v>2</v>
      </c>
      <c r="B64" s="33"/>
      <c r="C64" s="34" t="s">
        <v>87</v>
      </c>
      <c r="D64" s="35"/>
      <c r="E64" s="35"/>
      <c r="F64" s="35"/>
      <c r="G64" s="35"/>
      <c r="H64" s="35"/>
      <c r="I64" s="36"/>
      <c r="J64" s="37" t="s">
        <v>74</v>
      </c>
      <c r="K64" s="37"/>
      <c r="L64" s="37"/>
      <c r="M64" s="37"/>
      <c r="N64" s="37"/>
      <c r="O64" s="38" t="s">
        <v>73</v>
      </c>
      <c r="P64" s="41"/>
      <c r="Q64" s="41"/>
      <c r="R64" s="41"/>
      <c r="S64" s="41"/>
      <c r="T64" s="41"/>
      <c r="U64" s="41"/>
      <c r="V64" s="41"/>
      <c r="W64" s="41"/>
      <c r="X64" s="42"/>
      <c r="Y64" s="25">
        <v>7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7</v>
      </c>
      <c r="AJ64" s="25"/>
      <c r="AK64" s="25"/>
      <c r="AL64" s="25"/>
      <c r="AM64" s="25"/>
      <c r="AN64" s="25">
        <v>7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109">
        <f>AN64+AS64</f>
        <v>7</v>
      </c>
      <c r="AY64" s="109"/>
      <c r="AZ64" s="109"/>
      <c r="BA64" s="109"/>
      <c r="BB64" s="109"/>
      <c r="BC64" s="109">
        <f>AN64-Y64</f>
        <v>0</v>
      </c>
      <c r="BD64" s="109"/>
      <c r="BE64" s="109"/>
      <c r="BF64" s="109"/>
      <c r="BG64" s="109"/>
      <c r="BH64" s="109">
        <f>AS64-AD64</f>
        <v>0</v>
      </c>
      <c r="BI64" s="109"/>
      <c r="BJ64" s="109"/>
      <c r="BK64" s="109"/>
      <c r="BL64" s="109"/>
      <c r="BM64" s="109">
        <f>BC64+BH64</f>
        <v>0</v>
      </c>
      <c r="BN64" s="109"/>
      <c r="BO64" s="109"/>
      <c r="BP64" s="109"/>
      <c r="BQ64" s="109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66" customHeight="1" x14ac:dyDescent="0.2">
      <c r="A65" s="33">
        <v>3</v>
      </c>
      <c r="B65" s="33"/>
      <c r="C65" s="34" t="s">
        <v>88</v>
      </c>
      <c r="D65" s="35"/>
      <c r="E65" s="35"/>
      <c r="F65" s="35"/>
      <c r="G65" s="35"/>
      <c r="H65" s="35"/>
      <c r="I65" s="36"/>
      <c r="J65" s="37" t="s">
        <v>74</v>
      </c>
      <c r="K65" s="37"/>
      <c r="L65" s="37"/>
      <c r="M65" s="37"/>
      <c r="N65" s="37"/>
      <c r="O65" s="38" t="s">
        <v>73</v>
      </c>
      <c r="P65" s="39"/>
      <c r="Q65" s="39"/>
      <c r="R65" s="39"/>
      <c r="S65" s="39"/>
      <c r="T65" s="39"/>
      <c r="U65" s="39"/>
      <c r="V65" s="39"/>
      <c r="W65" s="39"/>
      <c r="X65" s="40"/>
      <c r="Y65" s="25">
        <v>77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77</v>
      </c>
      <c r="AJ65" s="25"/>
      <c r="AK65" s="25"/>
      <c r="AL65" s="25"/>
      <c r="AM65" s="25"/>
      <c r="AN65" s="25">
        <v>77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109">
        <f>AN65+AS65</f>
        <v>77</v>
      </c>
      <c r="AY65" s="109"/>
      <c r="AZ65" s="109"/>
      <c r="BA65" s="109"/>
      <c r="BB65" s="109"/>
      <c r="BC65" s="109">
        <f>AN65-Y65</f>
        <v>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f>BC65+BH65</f>
        <v>0</v>
      </c>
      <c r="BN65" s="109"/>
      <c r="BO65" s="109"/>
      <c r="BP65" s="109"/>
      <c r="BQ65" s="109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27">
        <v>0</v>
      </c>
      <c r="B66" s="27"/>
      <c r="C66" s="28" t="s">
        <v>75</v>
      </c>
      <c r="D66" s="29"/>
      <c r="E66" s="29"/>
      <c r="F66" s="29"/>
      <c r="G66" s="29"/>
      <c r="H66" s="29"/>
      <c r="I66" s="30"/>
      <c r="J66" s="31" t="s">
        <v>71</v>
      </c>
      <c r="K66" s="31"/>
      <c r="L66" s="31"/>
      <c r="M66" s="31"/>
      <c r="N66" s="31"/>
      <c r="O66" s="28" t="s">
        <v>71</v>
      </c>
      <c r="P66" s="29"/>
      <c r="Q66" s="29"/>
      <c r="R66" s="29"/>
      <c r="S66" s="29"/>
      <c r="T66" s="29"/>
      <c r="U66" s="29"/>
      <c r="V66" s="29"/>
      <c r="W66" s="29"/>
      <c r="X66" s="30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66.75" customHeight="1" x14ac:dyDescent="0.2">
      <c r="A67" s="33">
        <v>4</v>
      </c>
      <c r="B67" s="33"/>
      <c r="C67" s="34" t="s">
        <v>89</v>
      </c>
      <c r="D67" s="35"/>
      <c r="E67" s="35"/>
      <c r="F67" s="35"/>
      <c r="G67" s="35"/>
      <c r="H67" s="35"/>
      <c r="I67" s="36"/>
      <c r="J67" s="37" t="s">
        <v>1</v>
      </c>
      <c r="K67" s="37"/>
      <c r="L67" s="37"/>
      <c r="M67" s="37"/>
      <c r="N67" s="37"/>
      <c r="O67" s="38" t="s">
        <v>90</v>
      </c>
      <c r="P67" s="39"/>
      <c r="Q67" s="39"/>
      <c r="R67" s="39"/>
      <c r="S67" s="39"/>
      <c r="T67" s="39"/>
      <c r="U67" s="39"/>
      <c r="V67" s="39"/>
      <c r="W67" s="39"/>
      <c r="X67" s="40"/>
      <c r="Y67" s="25">
        <v>3398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3398</v>
      </c>
      <c r="AJ67" s="25"/>
      <c r="AK67" s="25"/>
      <c r="AL67" s="25"/>
      <c r="AM67" s="25"/>
      <c r="AN67" s="25">
        <v>3033.54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4">
        <f>AN67+AS67</f>
        <v>3033.54</v>
      </c>
      <c r="AY67" s="24"/>
      <c r="AZ67" s="24"/>
      <c r="BA67" s="24"/>
      <c r="BB67" s="24"/>
      <c r="BC67" s="24">
        <f>AN67-Y67</f>
        <v>-364.46000000000004</v>
      </c>
      <c r="BD67" s="24"/>
      <c r="BE67" s="24"/>
      <c r="BF67" s="24"/>
      <c r="BG67" s="24"/>
      <c r="BH67" s="24">
        <f>AS67-AD67</f>
        <v>0</v>
      </c>
      <c r="BI67" s="24"/>
      <c r="BJ67" s="24"/>
      <c r="BK67" s="24"/>
      <c r="BL67" s="24"/>
      <c r="BM67" s="24">
        <f>BC67+BH67</f>
        <v>-364.46000000000004</v>
      </c>
      <c r="BN67" s="24"/>
      <c r="BO67" s="24"/>
      <c r="BP67" s="24"/>
      <c r="BQ67" s="24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79.150000000000006" customHeight="1" x14ac:dyDescent="0.2">
      <c r="A68" s="33">
        <v>5</v>
      </c>
      <c r="B68" s="33"/>
      <c r="C68" s="34" t="s">
        <v>91</v>
      </c>
      <c r="D68" s="35"/>
      <c r="E68" s="35"/>
      <c r="F68" s="35"/>
      <c r="G68" s="35"/>
      <c r="H68" s="35"/>
      <c r="I68" s="36"/>
      <c r="J68" s="37" t="s">
        <v>1</v>
      </c>
      <c r="K68" s="37"/>
      <c r="L68" s="37"/>
      <c r="M68" s="37"/>
      <c r="N68" s="37"/>
      <c r="O68" s="38" t="s">
        <v>90</v>
      </c>
      <c r="P68" s="39"/>
      <c r="Q68" s="39"/>
      <c r="R68" s="39"/>
      <c r="S68" s="39"/>
      <c r="T68" s="39"/>
      <c r="U68" s="39"/>
      <c r="V68" s="39"/>
      <c r="W68" s="39"/>
      <c r="X68" s="40"/>
      <c r="Y68" s="25">
        <v>4174.32</v>
      </c>
      <c r="Z68" s="25"/>
      <c r="AA68" s="25"/>
      <c r="AB68" s="25"/>
      <c r="AC68" s="25"/>
      <c r="AD68" s="25">
        <v>0</v>
      </c>
      <c r="AE68" s="25"/>
      <c r="AF68" s="25"/>
      <c r="AG68" s="25"/>
      <c r="AH68" s="25"/>
      <c r="AI68" s="25">
        <f>Y68+AD68</f>
        <v>4174.32</v>
      </c>
      <c r="AJ68" s="25"/>
      <c r="AK68" s="25"/>
      <c r="AL68" s="25"/>
      <c r="AM68" s="25"/>
      <c r="AN68" s="25">
        <v>3666.87</v>
      </c>
      <c r="AO68" s="25"/>
      <c r="AP68" s="25"/>
      <c r="AQ68" s="25"/>
      <c r="AR68" s="25"/>
      <c r="AS68" s="25">
        <v>0</v>
      </c>
      <c r="AT68" s="25"/>
      <c r="AU68" s="25"/>
      <c r="AV68" s="25"/>
      <c r="AW68" s="25"/>
      <c r="AX68" s="24">
        <f>AN68+AS68</f>
        <v>3666.87</v>
      </c>
      <c r="AY68" s="24"/>
      <c r="AZ68" s="24"/>
      <c r="BA68" s="24"/>
      <c r="BB68" s="24"/>
      <c r="BC68" s="24">
        <f>AN68-Y68</f>
        <v>-507.44999999999982</v>
      </c>
      <c r="BD68" s="24"/>
      <c r="BE68" s="24"/>
      <c r="BF68" s="24"/>
      <c r="BG68" s="24"/>
      <c r="BH68" s="24">
        <f>AS68-AD68</f>
        <v>0</v>
      </c>
      <c r="BI68" s="24"/>
      <c r="BJ68" s="24"/>
      <c r="BK68" s="24"/>
      <c r="BL68" s="24"/>
      <c r="BM68" s="24">
        <f>BC68+BH68</f>
        <v>-507.44999999999982</v>
      </c>
      <c r="BN68" s="24"/>
      <c r="BO68" s="24"/>
      <c r="BP68" s="24"/>
      <c r="BQ68" s="24"/>
      <c r="BR68" s="10"/>
      <c r="BS68" s="10"/>
      <c r="BT68" s="10"/>
      <c r="BU68" s="10"/>
      <c r="BV68" s="10"/>
      <c r="BW68" s="10"/>
      <c r="BX68" s="10"/>
      <c r="BY68" s="10"/>
      <c r="BZ68" s="8"/>
    </row>
    <row r="70" spans="1:78" ht="15.95" customHeight="1" x14ac:dyDescent="0.2">
      <c r="A70" s="60" t="s">
        <v>62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8" ht="15.95" customHeight="1" x14ac:dyDescent="0.2">
      <c r="A71" s="22" t="s">
        <v>94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3"/>
      <c r="BN71" s="23"/>
      <c r="BO71" s="23"/>
      <c r="BP71" s="23"/>
      <c r="BQ71" s="23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42" customHeight="1" x14ac:dyDescent="0.25">
      <c r="A74" s="45" t="s">
        <v>2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3"/>
      <c r="AO74" s="3"/>
      <c r="AP74" s="47" t="s">
        <v>4</v>
      </c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</row>
    <row r="75" spans="1:78" x14ac:dyDescent="0.2">
      <c r="W75" s="43" t="s">
        <v>18</v>
      </c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"/>
      <c r="AO75" s="4"/>
      <c r="AP75" s="43" t="s">
        <v>19</v>
      </c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</row>
    <row r="78" spans="1:78" ht="15.95" customHeight="1" x14ac:dyDescent="0.2">
      <c r="A78" s="58" t="s">
        <v>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3"/>
      <c r="AO78" s="3"/>
      <c r="AP78" s="59" t="s">
        <v>5</v>
      </c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</row>
    <row r="79" spans="1:78" x14ac:dyDescent="0.2">
      <c r="W79" s="43" t="s">
        <v>18</v>
      </c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"/>
      <c r="AO79" s="4"/>
      <c r="AP79" s="43" t="s">
        <v>19</v>
      </c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</row>
  </sheetData>
  <mergeCells count="308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17:B17"/>
    <mergeCell ref="D17:J17"/>
    <mergeCell ref="L17:BL17"/>
    <mergeCell ref="D18:J18"/>
    <mergeCell ref="A20:B20"/>
    <mergeCell ref="D20:J20"/>
    <mergeCell ref="L20:AB20"/>
    <mergeCell ref="AC20:BL20"/>
    <mergeCell ref="D15:J15"/>
    <mergeCell ref="L15:BL15"/>
    <mergeCell ref="A38:BQ38"/>
    <mergeCell ref="A39:BQ39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A36:F36"/>
    <mergeCell ref="G36:BL36"/>
    <mergeCell ref="G25:BL25"/>
    <mergeCell ref="A26:F26"/>
    <mergeCell ref="G26:BL26"/>
    <mergeCell ref="A34:F34"/>
    <mergeCell ref="G34:BL34"/>
    <mergeCell ref="A35:F3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BD42:BH42"/>
    <mergeCell ref="BI42:BM42"/>
    <mergeCell ref="AK44:AO44"/>
    <mergeCell ref="AP44:AT44"/>
    <mergeCell ref="AK42:AO42"/>
    <mergeCell ref="AP42:AT42"/>
    <mergeCell ref="BN42:BQ42"/>
    <mergeCell ref="AK43:AO43"/>
    <mergeCell ref="BN43:BQ43"/>
    <mergeCell ref="BN44:BQ44"/>
    <mergeCell ref="BN45:BQ45"/>
    <mergeCell ref="AP43:AT43"/>
    <mergeCell ref="AU43:AY43"/>
    <mergeCell ref="AZ43:BC43"/>
    <mergeCell ref="BD43:BH43"/>
    <mergeCell ref="BI43:BM43"/>
    <mergeCell ref="AZ45:BC45"/>
    <mergeCell ref="BD45:BH45"/>
    <mergeCell ref="BI45:BM45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AA45:AE45"/>
    <mergeCell ref="AF45:AJ45"/>
    <mergeCell ref="AQ50:AV50"/>
    <mergeCell ref="AW50:BA50"/>
    <mergeCell ref="A44:B44"/>
    <mergeCell ref="C44:Z44"/>
    <mergeCell ref="AA44:AE44"/>
    <mergeCell ref="AW52:BA52"/>
    <mergeCell ref="BB52:BF52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BC57:BQ57"/>
    <mergeCell ref="Y58:AC58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BC58:BG58"/>
    <mergeCell ref="BH58:BL58"/>
    <mergeCell ref="BM58:BQ58"/>
    <mergeCell ref="BG53:BL53"/>
    <mergeCell ref="A55:BQ55"/>
    <mergeCell ref="A57:B58"/>
    <mergeCell ref="C57:I58"/>
    <mergeCell ref="J57:N58"/>
    <mergeCell ref="O57:X58"/>
    <mergeCell ref="Y57:AM57"/>
    <mergeCell ref="AQ53:AV53"/>
    <mergeCell ref="AW53:BA53"/>
    <mergeCell ref="AD58:AH58"/>
    <mergeCell ref="AI58:AM58"/>
    <mergeCell ref="AN58:AR58"/>
    <mergeCell ref="AS58:AW58"/>
    <mergeCell ref="AX58:BB58"/>
    <mergeCell ref="AN57:BB57"/>
    <mergeCell ref="A53:P53"/>
    <mergeCell ref="Q53:U53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59:B59"/>
    <mergeCell ref="C59:I59"/>
    <mergeCell ref="J59:N59"/>
    <mergeCell ref="O59:X59"/>
    <mergeCell ref="AI60:AM60"/>
    <mergeCell ref="AN60:AR60"/>
    <mergeCell ref="Y59:AC59"/>
    <mergeCell ref="AD59:AH59"/>
    <mergeCell ref="AI59:AM59"/>
    <mergeCell ref="AN59:AR59"/>
    <mergeCell ref="BH59:BL59"/>
    <mergeCell ref="AS60:AW60"/>
    <mergeCell ref="AX60:BB60"/>
    <mergeCell ref="BC60:BG60"/>
    <mergeCell ref="BH60:BL60"/>
    <mergeCell ref="AS59:AW59"/>
    <mergeCell ref="AK45:AO45"/>
    <mergeCell ref="AP45:AT45"/>
    <mergeCell ref="A78:V78"/>
    <mergeCell ref="W78:AM78"/>
    <mergeCell ref="AP78:BH78"/>
    <mergeCell ref="AX61:BB61"/>
    <mergeCell ref="BC61:BG61"/>
    <mergeCell ref="BH61:BL61"/>
    <mergeCell ref="AS61:AW61"/>
    <mergeCell ref="AN62:AR62"/>
    <mergeCell ref="AX62:BB62"/>
    <mergeCell ref="A62:B62"/>
    <mergeCell ref="J61:N61"/>
    <mergeCell ref="O61:X61"/>
    <mergeCell ref="Y61:AC61"/>
    <mergeCell ref="AD61:AH61"/>
    <mergeCell ref="AI61:AM61"/>
    <mergeCell ref="AN61:AR61"/>
    <mergeCell ref="AA53:AF53"/>
    <mergeCell ref="AG53:AK53"/>
    <mergeCell ref="AL53:AP53"/>
    <mergeCell ref="BM62:BQ62"/>
    <mergeCell ref="A63:B63"/>
    <mergeCell ref="C63:I63"/>
    <mergeCell ref="J63:N63"/>
    <mergeCell ref="O63:X63"/>
    <mergeCell ref="AI63:AM63"/>
    <mergeCell ref="AN63:AR63"/>
    <mergeCell ref="Y62:AC62"/>
    <mergeCell ref="C62:I62"/>
    <mergeCell ref="J62:N62"/>
    <mergeCell ref="BM61:BQ61"/>
    <mergeCell ref="AD62:AH62"/>
    <mergeCell ref="AI62:AM62"/>
    <mergeCell ref="BC63:BG63"/>
    <mergeCell ref="BH63:BL63"/>
    <mergeCell ref="BM63:BQ63"/>
    <mergeCell ref="BC62:BG62"/>
    <mergeCell ref="BH62:BL62"/>
    <mergeCell ref="AX63:BB63"/>
    <mergeCell ref="AX59:BB59"/>
    <mergeCell ref="BC59:BG59"/>
    <mergeCell ref="W79:AM79"/>
    <mergeCell ref="AP79:BH79"/>
    <mergeCell ref="W75:AM75"/>
    <mergeCell ref="AP75:BH75"/>
    <mergeCell ref="BB53:BF53"/>
    <mergeCell ref="AS62:AW62"/>
    <mergeCell ref="O62:X62"/>
    <mergeCell ref="A61:B61"/>
    <mergeCell ref="C61:I61"/>
    <mergeCell ref="AS63:AW63"/>
    <mergeCell ref="Y63:AC63"/>
    <mergeCell ref="AD63:AH63"/>
    <mergeCell ref="BC64:BG64"/>
    <mergeCell ref="Y64:AC64"/>
    <mergeCell ref="AD64:AH64"/>
    <mergeCell ref="AI64:AM64"/>
    <mergeCell ref="AN64:AR64"/>
    <mergeCell ref="AS64:AW64"/>
    <mergeCell ref="AX64:BB64"/>
    <mergeCell ref="A74:V74"/>
    <mergeCell ref="W74:AM74"/>
    <mergeCell ref="AP74:BH74"/>
    <mergeCell ref="BC65:BG65"/>
    <mergeCell ref="V53:Z53"/>
    <mergeCell ref="C64:I64"/>
    <mergeCell ref="J64:N64"/>
    <mergeCell ref="O64:X64"/>
    <mergeCell ref="BM64:BQ64"/>
    <mergeCell ref="AI65:AM65"/>
    <mergeCell ref="BM65:BQ65"/>
    <mergeCell ref="A65:B65"/>
    <mergeCell ref="C65:I65"/>
    <mergeCell ref="J65:N65"/>
    <mergeCell ref="O65:X65"/>
    <mergeCell ref="Y65:AC65"/>
    <mergeCell ref="AD65:AH65"/>
    <mergeCell ref="AN65:AR65"/>
    <mergeCell ref="AS65:AW65"/>
    <mergeCell ref="A64:B64"/>
    <mergeCell ref="BH65:BL65"/>
    <mergeCell ref="BH64:BL64"/>
    <mergeCell ref="AX65:BB65"/>
    <mergeCell ref="BC67:BG67"/>
    <mergeCell ref="BH67:BL67"/>
    <mergeCell ref="AX67:BB67"/>
    <mergeCell ref="AX66:BB66"/>
    <mergeCell ref="BM66:BQ66"/>
    <mergeCell ref="BC66:BG66"/>
    <mergeCell ref="BH66:BL66"/>
    <mergeCell ref="Y68:AC68"/>
    <mergeCell ref="AD68:AH68"/>
    <mergeCell ref="A67:B67"/>
    <mergeCell ref="C67:I67"/>
    <mergeCell ref="A68:B68"/>
    <mergeCell ref="C68:I68"/>
    <mergeCell ref="J68:N68"/>
    <mergeCell ref="O68:X68"/>
    <mergeCell ref="AD67:AH67"/>
    <mergeCell ref="Y67:AC67"/>
    <mergeCell ref="AI67:AM67"/>
    <mergeCell ref="AN67:AR67"/>
    <mergeCell ref="J67:N67"/>
    <mergeCell ref="O67:X67"/>
    <mergeCell ref="AS66:AW66"/>
    <mergeCell ref="A66:B66"/>
    <mergeCell ref="C66:I66"/>
    <mergeCell ref="J66:N66"/>
    <mergeCell ref="O66:X66"/>
    <mergeCell ref="AI66:AM66"/>
    <mergeCell ref="AN66:AR66"/>
    <mergeCell ref="Y66:AC66"/>
    <mergeCell ref="AD66:AH66"/>
    <mergeCell ref="A71:BQ71"/>
    <mergeCell ref="BM68:BQ68"/>
    <mergeCell ref="AI68:AM68"/>
    <mergeCell ref="AN68:AR68"/>
    <mergeCell ref="AS68:AW68"/>
    <mergeCell ref="AX68:BB68"/>
    <mergeCell ref="BC68:BG68"/>
    <mergeCell ref="BH68:BL68"/>
    <mergeCell ref="AS67:AW67"/>
    <mergeCell ref="BM67:BQ67"/>
    <mergeCell ref="A70:BL70"/>
  </mergeCells>
  <phoneticPr fontId="0" type="noConversion"/>
  <conditionalFormatting sqref="C61:C68">
    <cfRule type="cellIs" dxfId="1" priority="2" stopIfTrue="1" operator="equal">
      <formula>$C60</formula>
    </cfRule>
  </conditionalFormatting>
  <conditionalFormatting sqref="A61:B6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КПК0813044</vt:lpstr>
      <vt:lpstr>КПК0813044!Область_печати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2020-02-11T13:12:27Z</dcterms:modified>
</cp:coreProperties>
</file>